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120" activeTab="0"/>
  </bookViews>
  <sheets>
    <sheet name="Allures VM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Thomas LETI</author>
  </authors>
  <commentList>
    <comment ref="F1" authorId="0">
      <text>
        <r>
          <rPr>
            <b/>
            <sz val="8"/>
            <rFont val="Tahoma"/>
            <family val="2"/>
          </rPr>
          <t>Insérez la valeur de votre VMA ici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<sst xmlns="http://schemas.openxmlformats.org/spreadsheetml/2006/main" count="3" uniqueCount="3">
  <si>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Distances</t>
  </si>
  <si>
    <t>% VMA</t>
  </si>
  <si>
    <t xml:space="preserve">Entrer votre VMA (km/h) à droite 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</si>
</sst>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s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:ss.0;@"/>
  </numFmts>
  <fonts count="25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 Narrow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7" fontId="19" fillId="0" borderId="10" xfId="0" applyNumberFormat="1" applyFont="1" applyBorder="1" applyAlignment="1">
      <alignment horizontal="center" vertical="center"/>
    </xf>
    <xf numFmtId="47" fontId="19" fillId="0" borderId="11" xfId="0" applyNumberFormat="1" applyFont="1" applyBorder="1" applyAlignment="1">
      <alignment horizontal="center" vertical="center"/>
    </xf>
    <xf numFmtId="47" fontId="19" fillId="0" borderId="12" xfId="0" applyNumberFormat="1" applyFont="1" applyBorder="1" applyAlignment="1">
      <alignment horizontal="center" vertical="center"/>
    </xf>
    <xf numFmtId="47" fontId="19" fillId="0" borderId="13" xfId="0" applyNumberFormat="1" applyFont="1" applyBorder="1" applyAlignment="1">
      <alignment horizontal="center" vertical="center"/>
    </xf>
    <xf numFmtId="47" fontId="19" fillId="0" borderId="14" xfId="0" applyNumberFormat="1" applyFont="1" applyBorder="1" applyAlignment="1">
      <alignment horizontal="center" vertical="center"/>
    </xf>
    <xf numFmtId="47" fontId="19" fillId="0" borderId="15" xfId="0" applyNumberFormat="1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vertical="center"/>
    </xf>
    <xf numFmtId="0" fontId="23" fillId="22" borderId="18" xfId="0" applyFont="1" applyFill="1" applyBorder="1" applyAlignment="1">
      <alignment vertical="center"/>
    </xf>
    <xf numFmtId="0" fontId="23" fillId="22" borderId="18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47" fontId="19" fillId="0" borderId="24" xfId="0" applyNumberFormat="1" applyFont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 textRotation="255"/>
    </xf>
    <xf numFmtId="0" fontId="22" fillId="25" borderId="26" xfId="0" applyFont="1" applyFill="1" applyBorder="1" applyAlignment="1">
      <alignment horizontal="center" vertical="center" textRotation="255"/>
    </xf>
    <xf numFmtId="47" fontId="19" fillId="0" borderId="27" xfId="0" applyNumberFormat="1" applyFont="1" applyBorder="1" applyAlignment="1">
      <alignment horizontal="center" vertical="center"/>
    </xf>
    <xf numFmtId="47" fontId="19" fillId="0" borderId="28" xfId="0" applyNumberFormat="1" applyFont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3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showGridLines="0" tabSelected="1" zoomScalePageLayoutView="0" workbookViewId="0" topLeftCell="A1">
      <selection activeCell="C2" sqref="C2:N2"/>
    </sheetView>
  </sheetViews>
  <sheetFormatPr defaultColWidth="10.7109375" defaultRowHeight="15"/>
  <cols>
    <col min="1" max="1" width="3.28125" style="1" customWidth="1"/>
    <col min="2" max="2" width="5.421875" style="1" customWidth="1"/>
    <col min="3" max="3" width="9.28125" style="1" customWidth="1"/>
    <col min="4" max="16384" width="10.7109375" style="1" customWidth="1"/>
  </cols>
  <sheetData>
    <row r="1" spans="3:6" ht="21.75" customHeight="1" thickBot="1">
      <c r="C1" s="10" t="s">
        <v>2</v>
      </c>
      <c r="D1" s="11"/>
      <c r="E1" s="12"/>
      <c r="F1" s="9">
        <v>14</v>
      </c>
    </row>
    <row r="2" spans="1:14" ht="18" customHeight="1">
      <c r="A2" s="16"/>
      <c r="B2" s="17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8" customHeight="1" thickBot="1">
      <c r="A3" s="18"/>
      <c r="B3" s="17"/>
      <c r="C3" s="26">
        <v>200</v>
      </c>
      <c r="D3" s="27">
        <v>300</v>
      </c>
      <c r="E3" s="27">
        <v>375</v>
      </c>
      <c r="F3" s="27">
        <v>400</v>
      </c>
      <c r="G3" s="27">
        <v>500</v>
      </c>
      <c r="H3" s="27">
        <v>600</v>
      </c>
      <c r="I3" s="27">
        <v>800</v>
      </c>
      <c r="J3" s="27">
        <v>1000</v>
      </c>
      <c r="K3" s="27">
        <v>1200</v>
      </c>
      <c r="L3" s="27">
        <v>1500</v>
      </c>
      <c r="M3" s="27">
        <v>1600</v>
      </c>
      <c r="N3" s="28">
        <v>2000</v>
      </c>
    </row>
    <row r="4" spans="1:14" ht="18" customHeight="1">
      <c r="A4" s="20" t="s">
        <v>1</v>
      </c>
      <c r="B4" s="13">
        <v>110</v>
      </c>
      <c r="C4" s="3">
        <f aca="true" t="shared" si="0" ref="C4:C26">($C$3/(($F$1/3.6)*(B4/100)))/86400</f>
        <v>0.0005411255411255411</v>
      </c>
      <c r="D4" s="4">
        <f aca="true" t="shared" si="1" ref="D4:D26">($D$3/(($F$1/3.6)*(B4/100)))/86400</f>
        <v>0.0008116883116883116</v>
      </c>
      <c r="E4" s="4">
        <f aca="true" t="shared" si="2" ref="E4:E26">($E$3/(($F$1/3.6)*(B4/100)))/86400</f>
        <v>0.0010146103896103895</v>
      </c>
      <c r="F4" s="4">
        <f aca="true" t="shared" si="3" ref="F4:F26">($F$3/(($F$1/3.6)*(B4/100)))/86400</f>
        <v>0.0010822510822510823</v>
      </c>
      <c r="G4" s="4">
        <f aca="true" t="shared" si="4" ref="G4:G26">($G$3/(($F$1/3.6)*(B4/100)))/86400</f>
        <v>0.0013528138528138528</v>
      </c>
      <c r="H4" s="4">
        <f aca="true" t="shared" si="5" ref="H4:H26">($H$3/(($F$1/3.6)*(B4/100)))/86400</f>
        <v>0.0016233766233766233</v>
      </c>
      <c r="I4" s="4">
        <f aca="true" t="shared" si="6" ref="I4:I26">($I$3/(($F$1/3.6)*(B4/100)))/86400</f>
        <v>0.0021645021645021645</v>
      </c>
      <c r="J4" s="4">
        <f aca="true" t="shared" si="7" ref="J4:J26">($J$3/(($F$1/3.6)*(B4/100)))/86400</f>
        <v>0.0027056277056277055</v>
      </c>
      <c r="K4" s="4">
        <f aca="true" t="shared" si="8" ref="K4:K26">($K$3/(($F$1/3.6)*(B4/100)))/86400</f>
        <v>0.0032467532467532465</v>
      </c>
      <c r="L4" s="4">
        <f aca="true" t="shared" si="9" ref="L4:L26">($L$3/(($F$1/3.6)*(B4/100)))/86400</f>
        <v>0.004058441558441558</v>
      </c>
      <c r="M4" s="4">
        <f aca="true" t="shared" si="10" ref="M4:M26">($M$3/(($F$1/3.6)*(B4/100)))/86400</f>
        <v>0.004329004329004329</v>
      </c>
      <c r="N4" s="5">
        <f aca="true" t="shared" si="11" ref="N4:N26">($N$3/(($F$1/3.6)*(B4/100)))/86400</f>
        <v>0.005411255411255411</v>
      </c>
    </row>
    <row r="5" spans="1:14" ht="18" customHeight="1">
      <c r="A5" s="20"/>
      <c r="B5" s="14">
        <v>105</v>
      </c>
      <c r="C5" s="3">
        <f t="shared" si="0"/>
        <v>0.0005668934240362812</v>
      </c>
      <c r="D5" s="4">
        <f t="shared" si="1"/>
        <v>0.0008503401360544218</v>
      </c>
      <c r="E5" s="4">
        <f t="shared" si="2"/>
        <v>0.0010629251700680273</v>
      </c>
      <c r="F5" s="4">
        <f t="shared" si="3"/>
        <v>0.0011337868480725624</v>
      </c>
      <c r="G5" s="4">
        <f t="shared" si="4"/>
        <v>0.0014172335600907031</v>
      </c>
      <c r="H5" s="4">
        <f t="shared" si="5"/>
        <v>0.0017006802721088437</v>
      </c>
      <c r="I5" s="4">
        <f t="shared" si="6"/>
        <v>0.0022675736961451248</v>
      </c>
      <c r="J5" s="4">
        <f t="shared" si="7"/>
        <v>0.0028344671201814063</v>
      </c>
      <c r="K5" s="4">
        <f t="shared" si="8"/>
        <v>0.0034013605442176874</v>
      </c>
      <c r="L5" s="4">
        <f t="shared" si="9"/>
        <v>0.004251700680272109</v>
      </c>
      <c r="M5" s="4">
        <f t="shared" si="10"/>
        <v>0.0045351473922902496</v>
      </c>
      <c r="N5" s="5">
        <f t="shared" si="11"/>
        <v>0.005668934240362813</v>
      </c>
    </row>
    <row r="6" spans="1:14" ht="18" customHeight="1">
      <c r="A6" s="20"/>
      <c r="B6" s="14">
        <v>100</v>
      </c>
      <c r="C6" s="3">
        <f t="shared" si="0"/>
        <v>0.0005952380952380953</v>
      </c>
      <c r="D6" s="4">
        <f t="shared" si="1"/>
        <v>0.0008928571428571428</v>
      </c>
      <c r="E6" s="4">
        <f t="shared" si="2"/>
        <v>0.0011160714285714285</v>
      </c>
      <c r="F6" s="4">
        <f t="shared" si="3"/>
        <v>0.0011904761904761906</v>
      </c>
      <c r="G6" s="4">
        <f t="shared" si="4"/>
        <v>0.0014880952380952382</v>
      </c>
      <c r="H6" s="4">
        <f t="shared" si="5"/>
        <v>0.0017857142857142857</v>
      </c>
      <c r="I6" s="4">
        <f t="shared" si="6"/>
        <v>0.002380952380952381</v>
      </c>
      <c r="J6" s="4">
        <f t="shared" si="7"/>
        <v>0.0029761904761904765</v>
      </c>
      <c r="K6" s="4">
        <f t="shared" si="8"/>
        <v>0.0035714285714285713</v>
      </c>
      <c r="L6" s="4">
        <f t="shared" si="9"/>
        <v>0.004464285714285714</v>
      </c>
      <c r="M6" s="4">
        <f t="shared" si="10"/>
        <v>0.004761904761904762</v>
      </c>
      <c r="N6" s="5">
        <f t="shared" si="11"/>
        <v>0.005952380952380953</v>
      </c>
    </row>
    <row r="7" spans="1:14" ht="18" customHeight="1">
      <c r="A7" s="20"/>
      <c r="B7" s="14">
        <v>99</v>
      </c>
      <c r="C7" s="3">
        <f t="shared" si="0"/>
        <v>0.0006012506012506013</v>
      </c>
      <c r="D7" s="4">
        <f t="shared" si="1"/>
        <v>0.0009018759018759019</v>
      </c>
      <c r="E7" s="4">
        <f t="shared" si="2"/>
        <v>0.0011273448773448773</v>
      </c>
      <c r="F7" s="4">
        <f t="shared" si="3"/>
        <v>0.0012025012025012026</v>
      </c>
      <c r="G7" s="4">
        <f t="shared" si="4"/>
        <v>0.001503126503126503</v>
      </c>
      <c r="H7" s="4">
        <f t="shared" si="5"/>
        <v>0.0018037518037518038</v>
      </c>
      <c r="I7" s="4">
        <f t="shared" si="6"/>
        <v>0.002405002405002405</v>
      </c>
      <c r="J7" s="4">
        <f t="shared" si="7"/>
        <v>0.003006253006253006</v>
      </c>
      <c r="K7" s="4">
        <f t="shared" si="8"/>
        <v>0.0036075036075036075</v>
      </c>
      <c r="L7" s="4">
        <f t="shared" si="9"/>
        <v>0.004509379509379509</v>
      </c>
      <c r="M7" s="4">
        <f t="shared" si="10"/>
        <v>0.00481000481000481</v>
      </c>
      <c r="N7" s="5">
        <f t="shared" si="11"/>
        <v>0.006012506012506012</v>
      </c>
    </row>
    <row r="8" spans="1:14" ht="18" customHeight="1">
      <c r="A8" s="20"/>
      <c r="B8" s="14">
        <v>98</v>
      </c>
      <c r="C8" s="3">
        <f t="shared" si="0"/>
        <v>0.0006073858114674441</v>
      </c>
      <c r="D8" s="4">
        <f t="shared" si="1"/>
        <v>0.0009110787172011661</v>
      </c>
      <c r="E8" s="4">
        <f t="shared" si="2"/>
        <v>0.0011388483965014578</v>
      </c>
      <c r="F8" s="4">
        <f t="shared" si="3"/>
        <v>0.0012147716229348883</v>
      </c>
      <c r="G8" s="4">
        <f t="shared" si="4"/>
        <v>0.0015184645286686104</v>
      </c>
      <c r="H8" s="4">
        <f t="shared" si="5"/>
        <v>0.0018221574344023323</v>
      </c>
      <c r="I8" s="4">
        <f t="shared" si="6"/>
        <v>0.0024295432458697765</v>
      </c>
      <c r="J8" s="4">
        <f t="shared" si="7"/>
        <v>0.0030369290573372208</v>
      </c>
      <c r="K8" s="4">
        <f t="shared" si="8"/>
        <v>0.0036443148688046646</v>
      </c>
      <c r="L8" s="4">
        <f t="shared" si="9"/>
        <v>0.004555393586005831</v>
      </c>
      <c r="M8" s="4">
        <f t="shared" si="10"/>
        <v>0.004859086491739553</v>
      </c>
      <c r="N8" s="5">
        <f t="shared" si="11"/>
        <v>0.0060738581146744415</v>
      </c>
    </row>
    <row r="9" spans="1:14" ht="18" customHeight="1">
      <c r="A9" s="20"/>
      <c r="B9" s="14">
        <v>97</v>
      </c>
      <c r="C9" s="3">
        <f t="shared" si="0"/>
        <v>0.0006136475208640157</v>
      </c>
      <c r="D9" s="4">
        <f t="shared" si="1"/>
        <v>0.0009204712812960235</v>
      </c>
      <c r="E9" s="4">
        <f t="shared" si="2"/>
        <v>0.0011505891016200295</v>
      </c>
      <c r="F9" s="4">
        <f t="shared" si="3"/>
        <v>0.0012272950417280314</v>
      </c>
      <c r="G9" s="4">
        <f t="shared" si="4"/>
        <v>0.0015341188021600395</v>
      </c>
      <c r="H9" s="4">
        <f t="shared" si="5"/>
        <v>0.001840942562592047</v>
      </c>
      <c r="I9" s="4">
        <f t="shared" si="6"/>
        <v>0.002454590083456063</v>
      </c>
      <c r="J9" s="4">
        <f t="shared" si="7"/>
        <v>0.003068237604320079</v>
      </c>
      <c r="K9" s="4">
        <f t="shared" si="8"/>
        <v>0.003681885125184094</v>
      </c>
      <c r="L9" s="4">
        <f t="shared" si="9"/>
        <v>0.004602356406480118</v>
      </c>
      <c r="M9" s="4">
        <f t="shared" si="10"/>
        <v>0.004909180166912126</v>
      </c>
      <c r="N9" s="5">
        <f t="shared" si="11"/>
        <v>0.006136475208640158</v>
      </c>
    </row>
    <row r="10" spans="1:14" ht="18" customHeight="1">
      <c r="A10" s="20"/>
      <c r="B10" s="14">
        <v>96</v>
      </c>
      <c r="C10" s="3">
        <f t="shared" si="0"/>
        <v>0.0006200396825396826</v>
      </c>
      <c r="D10" s="4">
        <f t="shared" si="1"/>
        <v>0.0009300595238095239</v>
      </c>
      <c r="E10" s="4">
        <f t="shared" si="2"/>
        <v>0.001162574404761905</v>
      </c>
      <c r="F10" s="4">
        <f t="shared" si="3"/>
        <v>0.0012400793650793652</v>
      </c>
      <c r="G10" s="4">
        <f t="shared" si="4"/>
        <v>0.0015500992063492065</v>
      </c>
      <c r="H10" s="4">
        <f t="shared" si="5"/>
        <v>0.0018601190476190477</v>
      </c>
      <c r="I10" s="4">
        <f t="shared" si="6"/>
        <v>0.0024801587301587305</v>
      </c>
      <c r="J10" s="4">
        <f t="shared" si="7"/>
        <v>0.003100198412698413</v>
      </c>
      <c r="K10" s="4">
        <f t="shared" si="8"/>
        <v>0.0037202380952380955</v>
      </c>
      <c r="L10" s="4">
        <f t="shared" si="9"/>
        <v>0.00465029761904762</v>
      </c>
      <c r="M10" s="4">
        <f t="shared" si="10"/>
        <v>0.004960317460317461</v>
      </c>
      <c r="N10" s="5">
        <f t="shared" si="11"/>
        <v>0.006200396825396826</v>
      </c>
    </row>
    <row r="11" spans="1:14" ht="18" customHeight="1">
      <c r="A11" s="20"/>
      <c r="B11" s="14">
        <v>95</v>
      </c>
      <c r="C11" s="3">
        <f t="shared" si="0"/>
        <v>0.0006265664160401003</v>
      </c>
      <c r="D11" s="4">
        <f t="shared" si="1"/>
        <v>0.0009398496240601504</v>
      </c>
      <c r="E11" s="4">
        <f t="shared" si="2"/>
        <v>0.001174812030075188</v>
      </c>
      <c r="F11" s="4">
        <f t="shared" si="3"/>
        <v>0.0012531328320802006</v>
      </c>
      <c r="G11" s="4">
        <f t="shared" si="4"/>
        <v>0.001566416040100251</v>
      </c>
      <c r="H11" s="4">
        <f t="shared" si="5"/>
        <v>0.0018796992481203009</v>
      </c>
      <c r="I11" s="4">
        <f t="shared" si="6"/>
        <v>0.0025062656641604013</v>
      </c>
      <c r="J11" s="4">
        <f t="shared" si="7"/>
        <v>0.003132832080200502</v>
      </c>
      <c r="K11" s="4">
        <f t="shared" si="8"/>
        <v>0.0037593984962406017</v>
      </c>
      <c r="L11" s="4">
        <f t="shared" si="9"/>
        <v>0.004699248120300752</v>
      </c>
      <c r="M11" s="4">
        <f t="shared" si="10"/>
        <v>0.005012531328320803</v>
      </c>
      <c r="N11" s="5">
        <f t="shared" si="11"/>
        <v>0.006265664160401004</v>
      </c>
    </row>
    <row r="12" spans="1:14" ht="18" customHeight="1">
      <c r="A12" s="20"/>
      <c r="B12" s="14">
        <v>94</v>
      </c>
      <c r="C12" s="3">
        <f t="shared" si="0"/>
        <v>0.0006332320162107396</v>
      </c>
      <c r="D12" s="4">
        <f t="shared" si="1"/>
        <v>0.0009498480243161096</v>
      </c>
      <c r="E12" s="4">
        <f t="shared" si="2"/>
        <v>0.0011873100303951367</v>
      </c>
      <c r="F12" s="4">
        <f t="shared" si="3"/>
        <v>0.0012664640324214793</v>
      </c>
      <c r="G12" s="4">
        <f t="shared" si="4"/>
        <v>0.001583080040526849</v>
      </c>
      <c r="H12" s="4">
        <f t="shared" si="5"/>
        <v>0.0018996960486322191</v>
      </c>
      <c r="I12" s="4">
        <f t="shared" si="6"/>
        <v>0.0025329280648429585</v>
      </c>
      <c r="J12" s="4">
        <f t="shared" si="7"/>
        <v>0.003166160081053698</v>
      </c>
      <c r="K12" s="4">
        <f t="shared" si="8"/>
        <v>0.0037993920972644382</v>
      </c>
      <c r="L12" s="4">
        <f t="shared" si="9"/>
        <v>0.004749240121580547</v>
      </c>
      <c r="M12" s="4">
        <f t="shared" si="10"/>
        <v>0.005065856129685917</v>
      </c>
      <c r="N12" s="5">
        <f t="shared" si="11"/>
        <v>0.006332320162107396</v>
      </c>
    </row>
    <row r="13" spans="1:14" ht="18" customHeight="1">
      <c r="A13" s="20"/>
      <c r="B13" s="14">
        <v>93</v>
      </c>
      <c r="C13" s="3">
        <f t="shared" si="0"/>
        <v>0.0006400409626216078</v>
      </c>
      <c r="D13" s="4">
        <f t="shared" si="1"/>
        <v>0.0009600614439324117</v>
      </c>
      <c r="E13" s="4">
        <f t="shared" si="2"/>
        <v>0.0012000768049155145</v>
      </c>
      <c r="F13" s="4">
        <f t="shared" si="3"/>
        <v>0.0012800819252432156</v>
      </c>
      <c r="G13" s="4">
        <f t="shared" si="4"/>
        <v>0.0016001024065540193</v>
      </c>
      <c r="H13" s="4">
        <f t="shared" si="5"/>
        <v>0.0019201228878648233</v>
      </c>
      <c r="I13" s="4">
        <f t="shared" si="6"/>
        <v>0.002560163850486431</v>
      </c>
      <c r="J13" s="4">
        <f t="shared" si="7"/>
        <v>0.0032002048131080387</v>
      </c>
      <c r="K13" s="4">
        <f t="shared" si="8"/>
        <v>0.0038402457757296467</v>
      </c>
      <c r="L13" s="4">
        <f t="shared" si="9"/>
        <v>0.004800307219662058</v>
      </c>
      <c r="M13" s="4">
        <f t="shared" si="10"/>
        <v>0.005120327700972862</v>
      </c>
      <c r="N13" s="5">
        <f t="shared" si="11"/>
        <v>0.006400409626216077</v>
      </c>
    </row>
    <row r="14" spans="1:14" ht="18" customHeight="1">
      <c r="A14" s="20"/>
      <c r="B14" s="14">
        <v>92</v>
      </c>
      <c r="C14" s="3">
        <f t="shared" si="0"/>
        <v>0.0006469979296066251</v>
      </c>
      <c r="D14" s="4">
        <f t="shared" si="1"/>
        <v>0.0009704968944099379</v>
      </c>
      <c r="E14" s="4">
        <f t="shared" si="2"/>
        <v>0.0012131211180124223</v>
      </c>
      <c r="F14" s="4">
        <f t="shared" si="3"/>
        <v>0.0012939958592132503</v>
      </c>
      <c r="G14" s="4">
        <f t="shared" si="4"/>
        <v>0.001617494824016563</v>
      </c>
      <c r="H14" s="4">
        <f t="shared" si="5"/>
        <v>0.0019409937888198758</v>
      </c>
      <c r="I14" s="4">
        <f t="shared" si="6"/>
        <v>0.0025879917184265006</v>
      </c>
      <c r="J14" s="4">
        <f t="shared" si="7"/>
        <v>0.003234989648033126</v>
      </c>
      <c r="K14" s="4">
        <f t="shared" si="8"/>
        <v>0.0038819875776397515</v>
      </c>
      <c r="L14" s="4">
        <f t="shared" si="9"/>
        <v>0.004852484472049689</v>
      </c>
      <c r="M14" s="4">
        <f t="shared" si="10"/>
        <v>0.005175983436853001</v>
      </c>
      <c r="N14" s="5">
        <f t="shared" si="11"/>
        <v>0.006469979296066252</v>
      </c>
    </row>
    <row r="15" spans="1:14" ht="18" customHeight="1">
      <c r="A15" s="20"/>
      <c r="B15" s="14">
        <v>91</v>
      </c>
      <c r="C15" s="3">
        <f t="shared" si="0"/>
        <v>0.0006541077969649399</v>
      </c>
      <c r="D15" s="4">
        <f t="shared" si="1"/>
        <v>0.0009811616954474097</v>
      </c>
      <c r="E15" s="4">
        <f t="shared" si="2"/>
        <v>0.0012264521193092622</v>
      </c>
      <c r="F15" s="4">
        <f t="shared" si="3"/>
        <v>0.0013082155939298798</v>
      </c>
      <c r="G15" s="4">
        <f t="shared" si="4"/>
        <v>0.0016352694924123498</v>
      </c>
      <c r="H15" s="4">
        <f t="shared" si="5"/>
        <v>0.0019623233908948193</v>
      </c>
      <c r="I15" s="4">
        <f t="shared" si="6"/>
        <v>0.0026164311878597597</v>
      </c>
      <c r="J15" s="4">
        <f t="shared" si="7"/>
        <v>0.0032705389848246996</v>
      </c>
      <c r="K15" s="4">
        <f t="shared" si="8"/>
        <v>0.003924646781789639</v>
      </c>
      <c r="L15" s="4">
        <f t="shared" si="9"/>
        <v>0.004905808477237049</v>
      </c>
      <c r="M15" s="4">
        <f t="shared" si="10"/>
        <v>0.005232862375719519</v>
      </c>
      <c r="N15" s="5">
        <f t="shared" si="11"/>
        <v>0.006541077969649399</v>
      </c>
    </row>
    <row r="16" spans="1:14" ht="18" customHeight="1">
      <c r="A16" s="20"/>
      <c r="B16" s="14">
        <v>90</v>
      </c>
      <c r="C16" s="3">
        <f t="shared" si="0"/>
        <v>0.0006613756613756614</v>
      </c>
      <c r="D16" s="4">
        <f t="shared" si="1"/>
        <v>0.000992063492063492</v>
      </c>
      <c r="E16" s="4">
        <f t="shared" si="2"/>
        <v>0.001240079365079365</v>
      </c>
      <c r="F16" s="4">
        <f t="shared" si="3"/>
        <v>0.001322751322751323</v>
      </c>
      <c r="G16" s="4">
        <f t="shared" si="4"/>
        <v>0.0016534391534391536</v>
      </c>
      <c r="H16" s="4">
        <f t="shared" si="5"/>
        <v>0.001984126984126984</v>
      </c>
      <c r="I16" s="4">
        <f t="shared" si="6"/>
        <v>0.002645502645502646</v>
      </c>
      <c r="J16" s="4">
        <f t="shared" si="7"/>
        <v>0.003306878306878307</v>
      </c>
      <c r="K16" s="4">
        <f t="shared" si="8"/>
        <v>0.003968253968253968</v>
      </c>
      <c r="L16" s="4">
        <f t="shared" si="9"/>
        <v>0.00496031746031746</v>
      </c>
      <c r="M16" s="4">
        <f t="shared" si="10"/>
        <v>0.005291005291005292</v>
      </c>
      <c r="N16" s="5">
        <f t="shared" si="11"/>
        <v>0.006613756613756614</v>
      </c>
    </row>
    <row r="17" spans="1:14" ht="18" customHeight="1">
      <c r="A17" s="20"/>
      <c r="B17" s="14">
        <v>89</v>
      </c>
      <c r="C17" s="3">
        <f t="shared" si="0"/>
        <v>0.0006688068485821295</v>
      </c>
      <c r="D17" s="4">
        <f t="shared" si="1"/>
        <v>0.0010032102728731941</v>
      </c>
      <c r="E17" s="4">
        <f t="shared" si="2"/>
        <v>0.0012540128410914928</v>
      </c>
      <c r="F17" s="4">
        <f t="shared" si="3"/>
        <v>0.001337613697164259</v>
      </c>
      <c r="G17" s="4">
        <f t="shared" si="4"/>
        <v>0.0016720171214553235</v>
      </c>
      <c r="H17" s="4">
        <f t="shared" si="5"/>
        <v>0.0020064205457463883</v>
      </c>
      <c r="I17" s="4">
        <f t="shared" si="6"/>
        <v>0.002675227394328518</v>
      </c>
      <c r="J17" s="4">
        <f t="shared" si="7"/>
        <v>0.003344034242910647</v>
      </c>
      <c r="K17" s="4">
        <f t="shared" si="8"/>
        <v>0.0040128410914927765</v>
      </c>
      <c r="L17" s="4">
        <f t="shared" si="9"/>
        <v>0.005016051364365971</v>
      </c>
      <c r="M17" s="4">
        <f t="shared" si="10"/>
        <v>0.005350454788657036</v>
      </c>
      <c r="N17" s="5">
        <f t="shared" si="11"/>
        <v>0.006688068485821294</v>
      </c>
    </row>
    <row r="18" spans="1:14" ht="18" customHeight="1">
      <c r="A18" s="20"/>
      <c r="B18" s="14">
        <v>88</v>
      </c>
      <c r="C18" s="3">
        <f t="shared" si="0"/>
        <v>0.0006764069264069264</v>
      </c>
      <c r="D18" s="4">
        <f t="shared" si="1"/>
        <v>0.0010146103896103895</v>
      </c>
      <c r="E18" s="4">
        <f t="shared" si="2"/>
        <v>0.001268262987012987</v>
      </c>
      <c r="F18" s="4">
        <f t="shared" si="3"/>
        <v>0.0013528138528138528</v>
      </c>
      <c r="G18" s="4">
        <f t="shared" si="4"/>
        <v>0.0016910173160173162</v>
      </c>
      <c r="H18" s="4">
        <f t="shared" si="5"/>
        <v>0.002029220779220779</v>
      </c>
      <c r="I18" s="4">
        <f t="shared" si="6"/>
        <v>0.0027056277056277055</v>
      </c>
      <c r="J18" s="4">
        <f t="shared" si="7"/>
        <v>0.0033820346320346324</v>
      </c>
      <c r="K18" s="4">
        <f t="shared" si="8"/>
        <v>0.004058441558441558</v>
      </c>
      <c r="L18" s="4">
        <f t="shared" si="9"/>
        <v>0.005073051948051948</v>
      </c>
      <c r="M18" s="4">
        <f t="shared" si="10"/>
        <v>0.005411255411255411</v>
      </c>
      <c r="N18" s="5">
        <f t="shared" si="11"/>
        <v>0.006764069264069265</v>
      </c>
    </row>
    <row r="19" spans="1:14" ht="18" customHeight="1">
      <c r="A19" s="20"/>
      <c r="B19" s="14">
        <v>87</v>
      </c>
      <c r="C19" s="3">
        <f t="shared" si="0"/>
        <v>0.0006841817186644773</v>
      </c>
      <c r="D19" s="4">
        <f t="shared" si="1"/>
        <v>0.001026272577996716</v>
      </c>
      <c r="E19" s="4">
        <f t="shared" si="2"/>
        <v>0.0012828407224958949</v>
      </c>
      <c r="F19" s="4">
        <f t="shared" si="3"/>
        <v>0.0013683634373289546</v>
      </c>
      <c r="G19" s="4">
        <f t="shared" si="4"/>
        <v>0.0017104542966611931</v>
      </c>
      <c r="H19" s="4">
        <f t="shared" si="5"/>
        <v>0.002052545155993432</v>
      </c>
      <c r="I19" s="4">
        <f t="shared" si="6"/>
        <v>0.002736726874657909</v>
      </c>
      <c r="J19" s="4">
        <f t="shared" si="7"/>
        <v>0.0034209085933223863</v>
      </c>
      <c r="K19" s="4">
        <f t="shared" si="8"/>
        <v>0.004105090311986864</v>
      </c>
      <c r="L19" s="4">
        <f t="shared" si="9"/>
        <v>0.0051313628899835794</v>
      </c>
      <c r="M19" s="4">
        <f t="shared" si="10"/>
        <v>0.005473453749315818</v>
      </c>
      <c r="N19" s="5">
        <f t="shared" si="11"/>
        <v>0.006841817186644773</v>
      </c>
    </row>
    <row r="20" spans="1:14" ht="18" customHeight="1">
      <c r="A20" s="20"/>
      <c r="B20" s="14">
        <v>86</v>
      </c>
      <c r="C20" s="3">
        <f t="shared" si="0"/>
        <v>0.0006921373200442967</v>
      </c>
      <c r="D20" s="4">
        <f t="shared" si="1"/>
        <v>0.001038205980066445</v>
      </c>
      <c r="E20" s="4">
        <f t="shared" si="2"/>
        <v>0.0012977574750830565</v>
      </c>
      <c r="F20" s="4">
        <f t="shared" si="3"/>
        <v>0.0013842746400885935</v>
      </c>
      <c r="G20" s="4">
        <f t="shared" si="4"/>
        <v>0.0017303433001107419</v>
      </c>
      <c r="H20" s="4">
        <f t="shared" si="5"/>
        <v>0.00207641196013289</v>
      </c>
      <c r="I20" s="4">
        <f t="shared" si="6"/>
        <v>0.002768549280177187</v>
      </c>
      <c r="J20" s="4">
        <f t="shared" si="7"/>
        <v>0.0034606866002214838</v>
      </c>
      <c r="K20" s="4">
        <f t="shared" si="8"/>
        <v>0.00415282392026578</v>
      </c>
      <c r="L20" s="4">
        <f t="shared" si="9"/>
        <v>0.005191029900332226</v>
      </c>
      <c r="M20" s="4">
        <f t="shared" si="10"/>
        <v>0.005537098560354374</v>
      </c>
      <c r="N20" s="5">
        <f t="shared" si="11"/>
        <v>0.0069213732004429675</v>
      </c>
    </row>
    <row r="21" spans="1:14" ht="18" customHeight="1">
      <c r="A21" s="20"/>
      <c r="B21" s="14">
        <v>85</v>
      </c>
      <c r="C21" s="23">
        <f t="shared" si="0"/>
        <v>0.000700280112044818</v>
      </c>
      <c r="D21" s="19">
        <f>($D$3/(($F$1/3.6)*(B21/100)))/86400</f>
        <v>0.0010504201680672268</v>
      </c>
      <c r="E21" s="19">
        <f>($E$3/(($F$1/3.6)*(B21/100)))/86400</f>
        <v>0.0013130252100840337</v>
      </c>
      <c r="F21" s="19">
        <f>($F$3/(($F$1/3.6)*(B21/100)))/86400</f>
        <v>0.001400560224089636</v>
      </c>
      <c r="G21" s="19">
        <f>($G$3/(($F$1/3.6)*(B21/100)))/86400</f>
        <v>0.0017507002801120449</v>
      </c>
      <c r="H21" s="19">
        <f>($H$3/(($F$1/3.6)*(B21/100)))/86400</f>
        <v>0.0021008403361344537</v>
      </c>
      <c r="I21" s="19">
        <f>($I$3/(($F$1/3.6)*(B21/100)))/86400</f>
        <v>0.002801120448179272</v>
      </c>
      <c r="J21" s="19">
        <f>($J$3/(($F$1/3.6)*(B21/100)))/86400</f>
        <v>0.0035014005602240898</v>
      </c>
      <c r="K21" s="19">
        <f>($K$3/(($F$1/3.6)*(B21/100)))/86400</f>
        <v>0.004201680672268907</v>
      </c>
      <c r="L21" s="19">
        <f>($L$3/(($F$1/3.6)*(B21/100)))/86400</f>
        <v>0.005252100840336135</v>
      </c>
      <c r="M21" s="19">
        <f>($M$3/(($F$1/3.6)*(B21/100)))/86400</f>
        <v>0.005602240896358544</v>
      </c>
      <c r="N21" s="22">
        <f>($N$3/(($F$1/3.6)*(B21/100)))/86400</f>
        <v>0.0070028011204481795</v>
      </c>
    </row>
    <row r="22" spans="1:14" ht="18" customHeight="1">
      <c r="A22" s="20"/>
      <c r="B22" s="14">
        <v>84</v>
      </c>
      <c r="C22" s="3">
        <f t="shared" si="0"/>
        <v>0.0007086167800453515</v>
      </c>
      <c r="D22" s="4">
        <f>($D$3/(($F$1/3.6)*(B22/100)))/86400</f>
        <v>0.0010629251700680273</v>
      </c>
      <c r="E22" s="4">
        <f>($E$3/(($F$1/3.6)*(B22/100)))/86400</f>
        <v>0.001328656462585034</v>
      </c>
      <c r="F22" s="4">
        <f>($F$3/(($F$1/3.6)*(B22/100)))/86400</f>
        <v>0.001417233560090703</v>
      </c>
      <c r="G22" s="4">
        <f>($G$3/(($F$1/3.6)*(B22/100)))/86400</f>
        <v>0.0017715419501133788</v>
      </c>
      <c r="H22" s="4">
        <f>($H$3/(($F$1/3.6)*(B22/100)))/86400</f>
        <v>0.0021258503401360546</v>
      </c>
      <c r="I22" s="4">
        <f>($I$3/(($F$1/3.6)*(B22/100)))/86400</f>
        <v>0.002834467120181406</v>
      </c>
      <c r="J22" s="4">
        <f>($J$3/(($F$1/3.6)*(B22/100)))/86400</f>
        <v>0.0035430839002267575</v>
      </c>
      <c r="K22" s="4">
        <f>($K$3/(($F$1/3.6)*(B22/100)))/86400</f>
        <v>0.004251700680272109</v>
      </c>
      <c r="L22" s="4">
        <f>($L$3/(($F$1/3.6)*(B22/100)))/86400</f>
        <v>0.005314625850340136</v>
      </c>
      <c r="M22" s="4">
        <f>($M$3/(($F$1/3.6)*(B22/100)))/86400</f>
        <v>0.005668934240362812</v>
      </c>
      <c r="N22" s="5">
        <f>($N$3/(($F$1/3.6)*(B22/100)))/86400</f>
        <v>0.007086167800453515</v>
      </c>
    </row>
    <row r="23" spans="1:14" ht="18" customHeight="1">
      <c r="A23" s="20"/>
      <c r="B23" s="14">
        <v>83</v>
      </c>
      <c r="C23" s="3">
        <f t="shared" si="0"/>
        <v>0.000717154331612163</v>
      </c>
      <c r="D23" s="4">
        <f>($D$3/(($F$1/3.6)*(B23/100)))/86400</f>
        <v>0.0010757314974182445</v>
      </c>
      <c r="E23" s="4">
        <f>($E$3/(($F$1/3.6)*(B23/100)))/86400</f>
        <v>0.0013446643717728057</v>
      </c>
      <c r="F23" s="4">
        <f>($F$3/(($F$1/3.6)*(B23/100)))/86400</f>
        <v>0.001434308663224326</v>
      </c>
      <c r="G23" s="4">
        <f>($G$3/(($F$1/3.6)*(B23/100)))/86400</f>
        <v>0.0017928858290304076</v>
      </c>
      <c r="H23" s="4">
        <f>($H$3/(($F$1/3.6)*(B23/100)))/86400</f>
        <v>0.002151462994836489</v>
      </c>
      <c r="I23" s="4">
        <f>($I$3/(($F$1/3.6)*(B23/100)))/86400</f>
        <v>0.002868617326448652</v>
      </c>
      <c r="J23" s="4">
        <f>($J$3/(($F$1/3.6)*(B23/100)))/86400</f>
        <v>0.0035857716580608152</v>
      </c>
      <c r="K23" s="4">
        <f>($K$3/(($F$1/3.6)*(B23/100)))/86400</f>
        <v>0.004302925989672978</v>
      </c>
      <c r="L23" s="4">
        <f>($L$3/(($F$1/3.6)*(B23/100)))/86400</f>
        <v>0.005378657487091223</v>
      </c>
      <c r="M23" s="4">
        <f>($M$3/(($F$1/3.6)*(B23/100)))/86400</f>
        <v>0.005737234652897304</v>
      </c>
      <c r="N23" s="5">
        <f>($N$3/(($F$1/3.6)*(B23/100)))/86400</f>
        <v>0.0071715433161216305</v>
      </c>
    </row>
    <row r="24" spans="1:14" ht="18" customHeight="1">
      <c r="A24" s="20"/>
      <c r="B24" s="14">
        <v>82</v>
      </c>
      <c r="C24" s="3">
        <f t="shared" si="0"/>
        <v>0.0007259001161440187</v>
      </c>
      <c r="D24" s="4">
        <f>($D$3/(($F$1/3.6)*(B24/100)))/86400</f>
        <v>0.0010888501742160278</v>
      </c>
      <c r="E24" s="4">
        <f>($E$3/(($F$1/3.6)*(B24/100)))/86400</f>
        <v>0.001361062717770035</v>
      </c>
      <c r="F24" s="4">
        <f>($F$3/(($F$1/3.6)*(B24/100)))/86400</f>
        <v>0.0014518002322880374</v>
      </c>
      <c r="G24" s="4">
        <f>($G$3/(($F$1/3.6)*(B24/100)))/86400</f>
        <v>0.0018147502903600467</v>
      </c>
      <c r="H24" s="4">
        <f>($H$3/(($F$1/3.6)*(B24/100)))/86400</f>
        <v>0.0021777003484320556</v>
      </c>
      <c r="I24" s="4">
        <f>($I$3/(($F$1/3.6)*(B24/100)))/86400</f>
        <v>0.0029036004645760748</v>
      </c>
      <c r="J24" s="4">
        <f>($J$3/(($F$1/3.6)*(B24/100)))/86400</f>
        <v>0.0036295005807200935</v>
      </c>
      <c r="K24" s="4">
        <f>($K$3/(($F$1/3.6)*(B24/100)))/86400</f>
        <v>0.004355400696864111</v>
      </c>
      <c r="L24" s="4">
        <f>($L$3/(($F$1/3.6)*(B24/100)))/86400</f>
        <v>0.00544425087108014</v>
      </c>
      <c r="M24" s="4">
        <f>($M$3/(($F$1/3.6)*(B24/100)))/86400</f>
        <v>0.0058072009291521495</v>
      </c>
      <c r="N24" s="5">
        <f>($N$3/(($F$1/3.6)*(B24/100)))/86400</f>
        <v>0.007259001161440187</v>
      </c>
    </row>
    <row r="25" spans="1:14" ht="18" customHeight="1">
      <c r="A25" s="20"/>
      <c r="B25" s="14">
        <v>81</v>
      </c>
      <c r="C25" s="23">
        <f t="shared" si="0"/>
        <v>0.000734861845972957</v>
      </c>
      <c r="D25" s="19">
        <f>($D$3/(($F$1/3.6)*(B25/100)))/86400</f>
        <v>0.0011022927689594356</v>
      </c>
      <c r="E25" s="19">
        <f>($E$3/(($F$1/3.6)*(B25/100)))/86400</f>
        <v>0.0013778659611992945</v>
      </c>
      <c r="F25" s="19">
        <f>($F$3/(($F$1/3.6)*(B25/100)))/86400</f>
        <v>0.001469723691945914</v>
      </c>
      <c r="G25" s="19">
        <f>($G$3/(($F$1/3.6)*(B25/100)))/86400</f>
        <v>0.0018371546149323925</v>
      </c>
      <c r="H25" s="19">
        <f>($H$3/(($F$1/3.6)*(B25/100)))/86400</f>
        <v>0.002204585537918871</v>
      </c>
      <c r="I25" s="19">
        <f>($I$3/(($F$1/3.6)*(B25/100)))/86400</f>
        <v>0.002939447383891828</v>
      </c>
      <c r="J25" s="19">
        <f>($J$3/(($F$1/3.6)*(B25/100)))/86400</f>
        <v>0.003674309229864785</v>
      </c>
      <c r="K25" s="19">
        <f>($K$3/(($F$1/3.6)*(B25/100)))/86400</f>
        <v>0.004409171075837742</v>
      </c>
      <c r="L25" s="19">
        <f>($L$3/(($F$1/3.6)*(B25/100)))/86400</f>
        <v>0.005511463844797178</v>
      </c>
      <c r="M25" s="19">
        <f>($M$3/(($F$1/3.6)*(B25/100)))/86400</f>
        <v>0.005878894767783656</v>
      </c>
      <c r="N25" s="22">
        <f>($N$3/(($F$1/3.6)*(B25/100)))/86400</f>
        <v>0.00734861845972957</v>
      </c>
    </row>
    <row r="26" spans="1:14" ht="18" customHeight="1" thickBot="1">
      <c r="A26" s="21"/>
      <c r="B26" s="15">
        <v>80</v>
      </c>
      <c r="C26" s="6">
        <f t="shared" si="0"/>
        <v>0.000744047619047619</v>
      </c>
      <c r="D26" s="7">
        <f>($D$3/(($F$1/3.6)*(B26/100)))/86400</f>
        <v>0.0011160714285714285</v>
      </c>
      <c r="E26" s="7">
        <f>($E$3/(($F$1/3.6)*(B26/100)))/86400</f>
        <v>0.0013950892857142855</v>
      </c>
      <c r="F26" s="7">
        <f>($F$3/(($F$1/3.6)*(B26/100)))/86400</f>
        <v>0.001488095238095238</v>
      </c>
      <c r="G26" s="7">
        <f>($G$3/(($F$1/3.6)*(B26/100)))/86400</f>
        <v>0.0018601190476190477</v>
      </c>
      <c r="H26" s="7">
        <f>($H$3/(($F$1/3.6)*(B26/100)))/86400</f>
        <v>0.002232142857142857</v>
      </c>
      <c r="I26" s="7">
        <f>($I$3/(($F$1/3.6)*(B26/100)))/86400</f>
        <v>0.002976190476190476</v>
      </c>
      <c r="J26" s="7">
        <f>($J$3/(($F$1/3.6)*(B26/100)))/86400</f>
        <v>0.0037202380952380955</v>
      </c>
      <c r="K26" s="7">
        <f>($K$3/(($F$1/3.6)*(B26/100)))/86400</f>
        <v>0.004464285714285714</v>
      </c>
      <c r="L26" s="7">
        <f>($L$3/(($F$1/3.6)*(B26/100)))/86400</f>
        <v>0.005580357142857142</v>
      </c>
      <c r="M26" s="7">
        <f>($M$3/(($F$1/3.6)*(B26/100)))/86400</f>
        <v>0.005952380952380952</v>
      </c>
      <c r="N26" s="8">
        <f>($N$3/(($F$1/3.6)*(B26/100)))/86400</f>
        <v>0.007440476190476191</v>
      </c>
    </row>
    <row r="28" ht="15">
      <c r="C28" s="2"/>
    </row>
    <row r="33" ht="15">
      <c r="H33" s="2"/>
    </row>
  </sheetData>
  <sheetProtection/>
  <protectedRanges>
    <protectedRange sqref="F1" name="Plage1"/>
  </protectedRanges>
  <mergeCells count="3">
    <mergeCell ref="C2:N2"/>
    <mergeCell ref="A4:A26"/>
    <mergeCell ref="A2:B3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LETI</dc:creator>
  <cp:keywords/>
  <dc:description/>
  <cp:lastModifiedBy>Caro</cp:lastModifiedBy>
  <cp:lastPrinted>2013-01-04T19:44:47Z</cp:lastPrinted>
  <dcterms:created xsi:type="dcterms:W3CDTF">2008-10-30T08:10:26Z</dcterms:created>
  <dcterms:modified xsi:type="dcterms:W3CDTF">2013-01-04T19:44:49Z</dcterms:modified>
  <cp:category/>
  <cp:version/>
  <cp:contentType/>
  <cp:contentStatus/>
</cp:coreProperties>
</file>